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FILES3\site\files\"/>
    </mc:Choice>
  </mc:AlternateContent>
  <bookViews>
    <workbookView xWindow="0" yWindow="120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Лист1!$A$5:$J$6</definedName>
  </definedNames>
  <calcPr calcId="152511"/>
</workbook>
</file>

<file path=xl/calcChain.xml><?xml version="1.0" encoding="utf-8"?>
<calcChain xmlns="http://schemas.openxmlformats.org/spreadsheetml/2006/main">
  <c r="G44" i="1" l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</calcChain>
</file>

<file path=xl/sharedStrings.xml><?xml version="1.0" encoding="utf-8"?>
<sst xmlns="http://schemas.openxmlformats.org/spreadsheetml/2006/main" count="284" uniqueCount="91">
  <si>
    <t>Торговая марка</t>
  </si>
  <si>
    <t>Наименование</t>
  </si>
  <si>
    <t>Типоразмер</t>
  </si>
  <si>
    <t>Код</t>
  </si>
  <si>
    <t>Цена</t>
  </si>
  <si>
    <t>Цена со скидкой</t>
  </si>
  <si>
    <t>Валюта</t>
  </si>
  <si>
    <t>Ед. измерения</t>
  </si>
  <si>
    <t>В коробке</t>
  </si>
  <si>
    <t>Ваша скидка, %</t>
  </si>
  <si>
    <t xml:space="preserve">   Введите значение вашей скидки в выделенное поле, чтобы увидеть Ваши персональные цены.</t>
  </si>
  <si>
    <t>Категория товара</t>
  </si>
  <si>
    <t>PROAQUAPPRTOOLS</t>
  </si>
  <si>
    <t>PP-R Комплект сварочного оборудования</t>
  </si>
  <si>
    <t>1500 Вт</t>
  </si>
  <si>
    <t>CM-01</t>
  </si>
  <si>
    <t>Обычная</t>
  </si>
  <si>
    <t>RUR</t>
  </si>
  <si>
    <t>шт</t>
  </si>
  <si>
    <t>PP-R Комплект сварочного оборудования (эконом)</t>
  </si>
  <si>
    <t>CM-02</t>
  </si>
  <si>
    <t>2000 Вт</t>
  </si>
  <si>
    <t>CM-04</t>
  </si>
  <si>
    <t>PP-R Насадка</t>
  </si>
  <si>
    <t xml:space="preserve"> 20</t>
  </si>
  <si>
    <t>PA51008</t>
  </si>
  <si>
    <t xml:space="preserve"> 25</t>
  </si>
  <si>
    <t>PA51010</t>
  </si>
  <si>
    <t xml:space="preserve"> 32</t>
  </si>
  <si>
    <t>PA51012</t>
  </si>
  <si>
    <t xml:space="preserve"> 40</t>
  </si>
  <si>
    <t>PA51014</t>
  </si>
  <si>
    <t xml:space="preserve"> 50</t>
  </si>
  <si>
    <t>PA51016</t>
  </si>
  <si>
    <t xml:space="preserve"> 63</t>
  </si>
  <si>
    <t>PA51018</t>
  </si>
  <si>
    <t xml:space="preserve"> 75</t>
  </si>
  <si>
    <t>PA51020</t>
  </si>
  <si>
    <t xml:space="preserve"> 90</t>
  </si>
  <si>
    <t>PA51022</t>
  </si>
  <si>
    <t>110</t>
  </si>
  <si>
    <t>PA51024</t>
  </si>
  <si>
    <t>Ножницы для металлополимерных труб</t>
  </si>
  <si>
    <t>0-42</t>
  </si>
  <si>
    <t>ANT-PC-301</t>
  </si>
  <si>
    <t>50-75</t>
  </si>
  <si>
    <t>PPC-75</t>
  </si>
  <si>
    <t>PP-R Зачистка</t>
  </si>
  <si>
    <t>16-20</t>
  </si>
  <si>
    <t>PA52006</t>
  </si>
  <si>
    <t xml:space="preserve">Заказная позиция </t>
  </si>
  <si>
    <t>20-25</t>
  </si>
  <si>
    <t>PA52008</t>
  </si>
  <si>
    <t>32-40</t>
  </si>
  <si>
    <t>PA52010</t>
  </si>
  <si>
    <t>50-63</t>
  </si>
  <si>
    <t>PA52012</t>
  </si>
  <si>
    <t>PA52014</t>
  </si>
  <si>
    <t>PA52016</t>
  </si>
  <si>
    <t>PA52018</t>
  </si>
  <si>
    <t>PP-R Зачистка (для среднего слоя) торцеватель</t>
  </si>
  <si>
    <t>PA527008</t>
  </si>
  <si>
    <t>PA527010</t>
  </si>
  <si>
    <t>PA527012</t>
  </si>
  <si>
    <t>75</t>
  </si>
  <si>
    <t>PA527014</t>
  </si>
  <si>
    <t>PP-R Зачистка для перфоратора</t>
  </si>
  <si>
    <t xml:space="preserve"> 16</t>
  </si>
  <si>
    <t>PA52506</t>
  </si>
  <si>
    <t>PA52507</t>
  </si>
  <si>
    <t>PA52508</t>
  </si>
  <si>
    <t>PA52509</t>
  </si>
  <si>
    <t>PA52510</t>
  </si>
  <si>
    <t>PA52511</t>
  </si>
  <si>
    <t>PA52512</t>
  </si>
  <si>
    <t>PA52514</t>
  </si>
  <si>
    <t>PA52516</t>
  </si>
  <si>
    <t>PA52518</t>
  </si>
  <si>
    <t>PRO AQUA Тест-насос ручной опрессовочный CM</t>
  </si>
  <si>
    <t>0-60 бар</t>
  </si>
  <si>
    <t>CM-60</t>
  </si>
  <si>
    <t>PROAQUACOMFORT</t>
  </si>
  <si>
    <t>Смазка силиконовая флакон-аэрозоль</t>
  </si>
  <si>
    <t>400 мл</t>
  </si>
  <si>
    <t>LUBE0400</t>
  </si>
  <si>
    <t>PROAQUAAXIAL</t>
  </si>
  <si>
    <t>Инструмент аккумуляторный комбинированный для монтажа аксиальных фитингов</t>
  </si>
  <si>
    <t>AX.BTOOL1632C</t>
  </si>
  <si>
    <t>PRO AQUA Инструмент для монтажа аксиальных фитингов</t>
  </si>
  <si>
    <t>1632</t>
  </si>
  <si>
    <t>AXTOOL-1632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</si>
</sst>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1" formatCode="_-* #,##0.00_р_._-;\-* #,##0.00_р_._-;_-* &quot;-&quot;??_р_._-;_-@_-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2" borderId="0" xfId="0" applyFill="1"/>
    <xf numFmtId="49" fontId="0" fillId="2" borderId="0" xfId="0" applyNumberFormat="1" applyFill="1"/>
    <xf numFmtId="171" fontId="0" fillId="2" borderId="0" xfId="0" applyNumberFormat="1" applyFill="1"/>
    <xf numFmtId="0" fontId="2" fillId="2" borderId="0" xfId="0" applyFont="1" applyFill="1"/>
    <xf numFmtId="0" fontId="1" fillId="2" borderId="1" xfId="0" applyFont="1" applyFill="1" applyBorder="1" applyAlignment="1">
      <alignment horizontal="left"/>
    </xf>
    <xf numFmtId="49" fontId="2" fillId="2" borderId="0" xfId="0" applyNumberFormat="1" applyFont="1" applyFill="1"/>
    <xf numFmtId="0" fontId="0" fillId="2" borderId="0" xfId="0" applyFont="1" applyFill="1"/>
    <xf numFmtId="0" fontId="0" fillId="2" borderId="0" xfId="0" applyFill="1" applyAlignment="1">
      <alignment horizontal="left"/>
    </xf>
    <xf numFmtId="0" fontId="0" fillId="0" borderId="0" xfId="0" applyNumberFormat="1" applyFont="1" applyFill="1" applyBorder="1"/>
    <xf numFmtId="0" fontId="0" fillId="0" borderId="0" xfId="0" applyNumberFormat="1" applyFont="1" applyFill="1" applyBorder="1" applyAlignment="1">
      <alignment horizontal="left"/>
    </xf>
    <xf numFmtId="0" fontId="0" fillId="0" borderId="1" xfId="0" applyFont="1" applyFill="1" applyBorder="1"/>
    <xf numFmtId="49" fontId="0" fillId="0" borderId="1" xfId="0" applyNumberFormat="1" applyFont="1" applyFill="1" applyBorder="1"/>
    <xf numFmtId="49" fontId="0" fillId="0" borderId="1" xfId="0" applyNumberFormat="1" applyFill="1" applyBorder="1"/>
    <xf numFmtId="171" fontId="0" fillId="0" borderId="1" xfId="0" applyNumberFormat="1" applyFont="1" applyFill="1" applyBorder="1"/>
    <xf numFmtId="0" fontId="0" fillId="0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://www.proaqua.pro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533400</xdr:colOff>
      <xdr:row>1</xdr:row>
      <xdr:rowOff>895350</xdr:rowOff>
    </xdr:to>
    <xdr:pic>
      <xdr:nvPicPr>
        <xdr:cNvPr id="1040" name="Рисунок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58400" cy="1085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4"/>
  <sheetViews>
    <sheetView tabSelected="1" workbookViewId="0">
      <pane ySplit="5" topLeftCell="A6" activePane="bottomLeft" state="frozen"/>
      <selection pane="bottomLeft" activeCell="A6" sqref="A6"/>
    </sheetView>
  </sheetViews>
  <sheetFormatPr defaultRowHeight="15" x14ac:dyDescent="0.25"/>
  <cols>
    <col min="1" max="1" width="18.85546875" style="1" customWidth="1"/>
    <col min="2" max="2" width="31.28515625" style="1" customWidth="1"/>
    <col min="3" max="3" width="14.5703125" style="2" customWidth="1"/>
    <col min="4" max="5" width="15.42578125" style="2" customWidth="1"/>
    <col min="6" max="6" width="17.7109375" style="3" customWidth="1"/>
    <col min="7" max="7" width="19" style="3" customWidth="1"/>
    <col min="8" max="8" width="10.5703125" style="1" customWidth="1"/>
    <col min="9" max="9" width="16.85546875" style="1" customWidth="1"/>
    <col min="10" max="10" width="13.7109375" style="8" customWidth="1"/>
    <col min="11" max="16384" width="9.140625" style="1"/>
  </cols>
  <sheetData>
    <row r="2" spans="1:10" ht="73.5" customHeight="1" x14ac:dyDescent="0.25"/>
    <row r="3" spans="1:10" x14ac:dyDescent="0.25">
      <c r="A3" s="4" t="s">
        <v>9</v>
      </c>
      <c r="B3" s="5">
        <v>0</v>
      </c>
      <c r="C3" s="6" t="s">
        <v>10</v>
      </c>
      <c r="D3" s="6"/>
      <c r="E3" s="6"/>
    </row>
    <row r="4" spans="1:10" ht="15" customHeight="1" x14ac:dyDescent="0.25"/>
    <row r="5" spans="1:10" s="7" customFormat="1" x14ac:dyDescent="0.25">
      <c r="A5" s="11" t="s">
        <v>0</v>
      </c>
      <c r="B5" s="11" t="s">
        <v>1</v>
      </c>
      <c r="C5" s="12" t="s">
        <v>2</v>
      </c>
      <c r="D5" s="12" t="s">
        <v>3</v>
      </c>
      <c r="E5" s="13" t="s">
        <v>11</v>
      </c>
      <c r="F5" s="14" t="s">
        <v>4</v>
      </c>
      <c r="G5" s="14" t="s">
        <v>5</v>
      </c>
      <c r="H5" s="11" t="s">
        <v>6</v>
      </c>
      <c r="I5" s="11" t="s">
        <v>7</v>
      </c>
      <c r="J5" s="15" t="s">
        <v>8</v>
      </c>
    </row>
    <row r="6" spans="1:10" s="7" customFormat="1" x14ac:dyDescent="0.25">
      <c r="A6" s="9" t="s">
        <v>12</v>
      </c>
      <c r="B6" s="9" t="s">
        <v>13</v>
      </c>
      <c r="C6" s="9" t="s">
        <v>14</v>
      </c>
      <c r="D6" s="9" t="s">
        <v>15</v>
      </c>
      <c r="E6" s="9" t="s">
        <v>16</v>
      </c>
      <c r="F6" s="9">
        <v>6800.02</v>
      </c>
      <c r="G6" s="9">
        <f>IF(E6&lt;&gt;"Распродажа",F6*(1-$B$3/100),F6)</f>
        <v>6800.02</v>
      </c>
      <c r="H6" s="9" t="s">
        <v>17</v>
      </c>
      <c r="I6" s="9" t="s">
        <v>18</v>
      </c>
      <c r="J6" s="10">
        <v>5</v>
      </c>
    </row>
    <row r="7" spans="1:10" s="7" customFormat="1" x14ac:dyDescent="0.25">
      <c r="A7" s="9" t="s">
        <v>12</v>
      </c>
      <c r="B7" s="9" t="s">
        <v>19</v>
      </c>
      <c r="C7" s="9" t="s">
        <v>14</v>
      </c>
      <c r="D7" s="9" t="s">
        <v>20</v>
      </c>
      <c r="E7" s="9" t="s">
        <v>16</v>
      </c>
      <c r="F7" s="9">
        <v>5357.51</v>
      </c>
      <c r="G7" s="9">
        <f t="shared" ref="G7:G44" si="0">IF(E7&lt;&gt;"Распродажа",F7*(1-$B$3/100),F7)</f>
        <v>5357.51</v>
      </c>
      <c r="H7" s="9" t="s">
        <v>17</v>
      </c>
      <c r="I7" s="9" t="s">
        <v>18</v>
      </c>
      <c r="J7" s="10">
        <v>5</v>
      </c>
    </row>
    <row r="8" spans="1:10" s="7" customFormat="1" x14ac:dyDescent="0.25">
      <c r="A8" s="9" t="s">
        <v>12</v>
      </c>
      <c r="B8" s="9" t="s">
        <v>13</v>
      </c>
      <c r="C8" s="9" t="s">
        <v>21</v>
      </c>
      <c r="D8" s="9" t="s">
        <v>22</v>
      </c>
      <c r="E8" s="9" t="s">
        <v>16</v>
      </c>
      <c r="F8" s="9">
        <v>12586.67</v>
      </c>
      <c r="G8" s="9">
        <f t="shared" si="0"/>
        <v>12586.67</v>
      </c>
      <c r="H8" s="9" t="s">
        <v>17</v>
      </c>
      <c r="I8" s="9" t="s">
        <v>18</v>
      </c>
      <c r="J8" s="10">
        <v>5</v>
      </c>
    </row>
    <row r="9" spans="1:10" s="7" customFormat="1" x14ac:dyDescent="0.25">
      <c r="A9" s="9" t="s">
        <v>12</v>
      </c>
      <c r="B9" s="9" t="s">
        <v>23</v>
      </c>
      <c r="C9" s="9" t="s">
        <v>24</v>
      </c>
      <c r="D9" s="9" t="s">
        <v>25</v>
      </c>
      <c r="E9" s="9" t="s">
        <v>16</v>
      </c>
      <c r="F9" s="9">
        <v>210.96999999999997</v>
      </c>
      <c r="G9" s="9">
        <f t="shared" si="0"/>
        <v>210.96999999999997</v>
      </c>
      <c r="H9" s="9" t="s">
        <v>17</v>
      </c>
      <c r="I9" s="9" t="s">
        <v>18</v>
      </c>
      <c r="J9" s="10">
        <v>270</v>
      </c>
    </row>
    <row r="10" spans="1:10" s="7" customFormat="1" x14ac:dyDescent="0.25">
      <c r="A10" s="9" t="s">
        <v>12</v>
      </c>
      <c r="B10" s="9" t="s">
        <v>23</v>
      </c>
      <c r="C10" s="9" t="s">
        <v>26</v>
      </c>
      <c r="D10" s="9" t="s">
        <v>27</v>
      </c>
      <c r="E10" s="9" t="s">
        <v>16</v>
      </c>
      <c r="F10" s="9">
        <v>235.14000000000001</v>
      </c>
      <c r="G10" s="9">
        <f t="shared" si="0"/>
        <v>235.14000000000001</v>
      </c>
      <c r="H10" s="9" t="s">
        <v>17</v>
      </c>
      <c r="I10" s="9" t="s">
        <v>18</v>
      </c>
      <c r="J10" s="10">
        <v>250</v>
      </c>
    </row>
    <row r="11" spans="1:10" s="7" customFormat="1" x14ac:dyDescent="0.25">
      <c r="A11" s="9" t="s">
        <v>12</v>
      </c>
      <c r="B11" s="9" t="s">
        <v>23</v>
      </c>
      <c r="C11" s="9" t="s">
        <v>28</v>
      </c>
      <c r="D11" s="9" t="s">
        <v>29</v>
      </c>
      <c r="E11" s="9" t="s">
        <v>16</v>
      </c>
      <c r="F11" s="9">
        <v>246.60999999999999</v>
      </c>
      <c r="G11" s="9">
        <f t="shared" si="0"/>
        <v>246.60999999999999</v>
      </c>
      <c r="H11" s="9" t="s">
        <v>17</v>
      </c>
      <c r="I11" s="9" t="s">
        <v>18</v>
      </c>
      <c r="J11" s="10">
        <v>160</v>
      </c>
    </row>
    <row r="12" spans="1:10" s="7" customFormat="1" x14ac:dyDescent="0.25">
      <c r="A12" s="9" t="s">
        <v>12</v>
      </c>
      <c r="B12" s="9" t="s">
        <v>23</v>
      </c>
      <c r="C12" s="9" t="s">
        <v>30</v>
      </c>
      <c r="D12" s="9" t="s">
        <v>31</v>
      </c>
      <c r="E12" s="9" t="s">
        <v>16</v>
      </c>
      <c r="F12" s="9">
        <v>348.96</v>
      </c>
      <c r="G12" s="9">
        <f t="shared" si="0"/>
        <v>348.96</v>
      </c>
      <c r="H12" s="9" t="s">
        <v>17</v>
      </c>
      <c r="I12" s="9" t="s">
        <v>18</v>
      </c>
      <c r="J12" s="10">
        <v>150</v>
      </c>
    </row>
    <row r="13" spans="1:10" s="7" customFormat="1" x14ac:dyDescent="0.25">
      <c r="A13" s="9" t="s">
        <v>12</v>
      </c>
      <c r="B13" s="9" t="s">
        <v>23</v>
      </c>
      <c r="C13" s="9" t="s">
        <v>32</v>
      </c>
      <c r="D13" s="9" t="s">
        <v>33</v>
      </c>
      <c r="E13" s="9" t="s">
        <v>16</v>
      </c>
      <c r="F13" s="9">
        <v>485.26000000000005</v>
      </c>
      <c r="G13" s="9">
        <f t="shared" si="0"/>
        <v>485.26000000000005</v>
      </c>
      <c r="H13" s="9" t="s">
        <v>17</v>
      </c>
      <c r="I13" s="9" t="s">
        <v>18</v>
      </c>
      <c r="J13" s="10">
        <v>90</v>
      </c>
    </row>
    <row r="14" spans="1:10" s="7" customFormat="1" x14ac:dyDescent="0.25">
      <c r="A14" s="9" t="s">
        <v>12</v>
      </c>
      <c r="B14" s="9" t="s">
        <v>23</v>
      </c>
      <c r="C14" s="9" t="s">
        <v>34</v>
      </c>
      <c r="D14" s="9" t="s">
        <v>35</v>
      </c>
      <c r="E14" s="9" t="s">
        <v>16</v>
      </c>
      <c r="F14" s="9">
        <v>542.91999999999996</v>
      </c>
      <c r="G14" s="9">
        <f t="shared" si="0"/>
        <v>542.91999999999996</v>
      </c>
      <c r="H14" s="9" t="s">
        <v>17</v>
      </c>
      <c r="I14" s="9" t="s">
        <v>18</v>
      </c>
      <c r="J14" s="10">
        <v>50</v>
      </c>
    </row>
    <row r="15" spans="1:10" s="7" customFormat="1" x14ac:dyDescent="0.25">
      <c r="A15" s="9" t="s">
        <v>12</v>
      </c>
      <c r="B15" s="9" t="s">
        <v>23</v>
      </c>
      <c r="C15" s="9" t="s">
        <v>36</v>
      </c>
      <c r="D15" s="9" t="s">
        <v>37</v>
      </c>
      <c r="E15" s="9" t="s">
        <v>16</v>
      </c>
      <c r="F15" s="9">
        <v>1076.06</v>
      </c>
      <c r="G15" s="9">
        <f t="shared" si="0"/>
        <v>1076.06</v>
      </c>
      <c r="H15" s="9" t="s">
        <v>17</v>
      </c>
      <c r="I15" s="9" t="s">
        <v>18</v>
      </c>
      <c r="J15" s="10">
        <v>40</v>
      </c>
    </row>
    <row r="16" spans="1:10" s="7" customFormat="1" x14ac:dyDescent="0.25">
      <c r="A16" s="9" t="s">
        <v>12</v>
      </c>
      <c r="B16" s="9" t="s">
        <v>23</v>
      </c>
      <c r="C16" s="9" t="s">
        <v>38</v>
      </c>
      <c r="D16" s="9" t="s">
        <v>39</v>
      </c>
      <c r="E16" s="9" t="s">
        <v>16</v>
      </c>
      <c r="F16" s="9">
        <v>1432.13</v>
      </c>
      <c r="G16" s="9">
        <f t="shared" si="0"/>
        <v>1432.13</v>
      </c>
      <c r="H16" s="9" t="s">
        <v>17</v>
      </c>
      <c r="I16" s="9" t="s">
        <v>18</v>
      </c>
      <c r="J16" s="10">
        <v>25</v>
      </c>
    </row>
    <row r="17" spans="1:10" s="7" customFormat="1" x14ac:dyDescent="0.25">
      <c r="A17" s="9" t="s">
        <v>12</v>
      </c>
      <c r="B17" s="9" t="s">
        <v>23</v>
      </c>
      <c r="C17" s="9" t="s">
        <v>40</v>
      </c>
      <c r="D17" s="9" t="s">
        <v>41</v>
      </c>
      <c r="E17" s="9" t="s">
        <v>16</v>
      </c>
      <c r="F17" s="9">
        <v>2090.09</v>
      </c>
      <c r="G17" s="9">
        <f t="shared" si="0"/>
        <v>2090.09</v>
      </c>
      <c r="H17" s="9" t="s">
        <v>17</v>
      </c>
      <c r="I17" s="9" t="s">
        <v>18</v>
      </c>
      <c r="J17" s="10">
        <v>10</v>
      </c>
    </row>
    <row r="18" spans="1:10" s="7" customFormat="1" x14ac:dyDescent="0.25">
      <c r="A18" s="9" t="s">
        <v>12</v>
      </c>
      <c r="B18" s="9" t="s">
        <v>42</v>
      </c>
      <c r="C18" s="9" t="s">
        <v>43</v>
      </c>
      <c r="D18" s="9" t="s">
        <v>44</v>
      </c>
      <c r="E18" s="9" t="s">
        <v>16</v>
      </c>
      <c r="F18" s="9">
        <v>825.83999999999992</v>
      </c>
      <c r="G18" s="9">
        <f t="shared" si="0"/>
        <v>825.83999999999992</v>
      </c>
      <c r="H18" s="9" t="s">
        <v>17</v>
      </c>
      <c r="I18" s="9" t="s">
        <v>18</v>
      </c>
      <c r="J18" s="10">
        <v>50</v>
      </c>
    </row>
    <row r="19" spans="1:10" s="7" customFormat="1" x14ac:dyDescent="0.25">
      <c r="A19" s="9" t="s">
        <v>12</v>
      </c>
      <c r="B19" s="9" t="s">
        <v>42</v>
      </c>
      <c r="C19" s="9" t="s">
        <v>45</v>
      </c>
      <c r="D19" s="9" t="s">
        <v>46</v>
      </c>
      <c r="E19" s="9" t="s">
        <v>16</v>
      </c>
      <c r="F19" s="9">
        <v>4979.29</v>
      </c>
      <c r="G19" s="9">
        <f t="shared" si="0"/>
        <v>4979.29</v>
      </c>
      <c r="H19" s="9" t="s">
        <v>17</v>
      </c>
      <c r="I19" s="9" t="s">
        <v>18</v>
      </c>
      <c r="J19" s="10">
        <v>10</v>
      </c>
    </row>
    <row r="20" spans="1:10" s="7" customFormat="1" x14ac:dyDescent="0.25">
      <c r="A20" s="9" t="s">
        <v>12</v>
      </c>
      <c r="B20" s="9" t="s">
        <v>47</v>
      </c>
      <c r="C20" s="9" t="s">
        <v>48</v>
      </c>
      <c r="D20" s="9" t="s">
        <v>49</v>
      </c>
      <c r="E20" s="9" t="s">
        <v>50</v>
      </c>
      <c r="F20" s="9">
        <v>1010.77</v>
      </c>
      <c r="G20" s="9">
        <f t="shared" si="0"/>
        <v>1010.77</v>
      </c>
      <c r="H20" s="9" t="s">
        <v>17</v>
      </c>
      <c r="I20" s="9" t="s">
        <v>18</v>
      </c>
      <c r="J20" s="10">
        <v>1</v>
      </c>
    </row>
    <row r="21" spans="1:10" s="7" customFormat="1" x14ac:dyDescent="0.25">
      <c r="A21" s="9" t="s">
        <v>12</v>
      </c>
      <c r="B21" s="9" t="s">
        <v>47</v>
      </c>
      <c r="C21" s="9" t="s">
        <v>51</v>
      </c>
      <c r="D21" s="9" t="s">
        <v>52</v>
      </c>
      <c r="E21" s="9" t="s">
        <v>16</v>
      </c>
      <c r="F21" s="9">
        <v>1109.0899999999999</v>
      </c>
      <c r="G21" s="9">
        <f t="shared" si="0"/>
        <v>1109.0899999999999</v>
      </c>
      <c r="H21" s="9" t="s">
        <v>17</v>
      </c>
      <c r="I21" s="9" t="s">
        <v>18</v>
      </c>
      <c r="J21" s="10">
        <v>10</v>
      </c>
    </row>
    <row r="22" spans="1:10" s="7" customFormat="1" x14ac:dyDescent="0.25">
      <c r="A22" s="9" t="s">
        <v>12</v>
      </c>
      <c r="B22" s="9" t="s">
        <v>47</v>
      </c>
      <c r="C22" s="9" t="s">
        <v>53</v>
      </c>
      <c r="D22" s="9" t="s">
        <v>54</v>
      </c>
      <c r="E22" s="9" t="s">
        <v>16</v>
      </c>
      <c r="F22" s="9">
        <v>1984.52</v>
      </c>
      <c r="G22" s="9">
        <f t="shared" si="0"/>
        <v>1984.52</v>
      </c>
      <c r="H22" s="9" t="s">
        <v>17</v>
      </c>
      <c r="I22" s="9" t="s">
        <v>18</v>
      </c>
      <c r="J22" s="10">
        <v>10</v>
      </c>
    </row>
    <row r="23" spans="1:10" s="7" customFormat="1" x14ac:dyDescent="0.25">
      <c r="A23" s="9" t="s">
        <v>12</v>
      </c>
      <c r="B23" s="9" t="s">
        <v>47</v>
      </c>
      <c r="C23" s="9" t="s">
        <v>55</v>
      </c>
      <c r="D23" s="9" t="s">
        <v>56</v>
      </c>
      <c r="E23" s="9" t="s">
        <v>16</v>
      </c>
      <c r="F23" s="9">
        <v>3000.7</v>
      </c>
      <c r="G23" s="9">
        <f t="shared" si="0"/>
        <v>3000.7</v>
      </c>
      <c r="H23" s="9" t="s">
        <v>17</v>
      </c>
      <c r="I23" s="9" t="s">
        <v>18</v>
      </c>
      <c r="J23" s="10">
        <v>10</v>
      </c>
    </row>
    <row r="24" spans="1:10" s="7" customFormat="1" x14ac:dyDescent="0.25">
      <c r="A24" s="9" t="s">
        <v>12</v>
      </c>
      <c r="B24" s="9" t="s">
        <v>47</v>
      </c>
      <c r="C24" s="9" t="s">
        <v>36</v>
      </c>
      <c r="D24" s="9" t="s">
        <v>57</v>
      </c>
      <c r="E24" s="9" t="s">
        <v>16</v>
      </c>
      <c r="F24" s="9">
        <v>3846.18</v>
      </c>
      <c r="G24" s="9">
        <f t="shared" si="0"/>
        <v>3846.18</v>
      </c>
      <c r="H24" s="9" t="s">
        <v>17</v>
      </c>
      <c r="I24" s="9" t="s">
        <v>18</v>
      </c>
      <c r="J24" s="10">
        <v>10</v>
      </c>
    </row>
    <row r="25" spans="1:10" s="7" customFormat="1" x14ac:dyDescent="0.25">
      <c r="A25" s="9" t="s">
        <v>12</v>
      </c>
      <c r="B25" s="9" t="s">
        <v>47</v>
      </c>
      <c r="C25" s="9" t="s">
        <v>38</v>
      </c>
      <c r="D25" s="9" t="s">
        <v>58</v>
      </c>
      <c r="E25" s="9" t="s">
        <v>16</v>
      </c>
      <c r="F25" s="9">
        <v>5203.5</v>
      </c>
      <c r="G25" s="9">
        <f t="shared" si="0"/>
        <v>5203.5</v>
      </c>
      <c r="H25" s="9" t="s">
        <v>17</v>
      </c>
      <c r="I25" s="9" t="s">
        <v>18</v>
      </c>
      <c r="J25" s="10">
        <v>10</v>
      </c>
    </row>
    <row r="26" spans="1:10" s="7" customFormat="1" x14ac:dyDescent="0.25">
      <c r="A26" s="9" t="s">
        <v>12</v>
      </c>
      <c r="B26" s="9" t="s">
        <v>47</v>
      </c>
      <c r="C26" s="9" t="s">
        <v>40</v>
      </c>
      <c r="D26" s="9" t="s">
        <v>59</v>
      </c>
      <c r="E26" s="9" t="s">
        <v>16</v>
      </c>
      <c r="F26" s="9">
        <v>6481.75</v>
      </c>
      <c r="G26" s="9">
        <f t="shared" si="0"/>
        <v>6481.75</v>
      </c>
      <c r="H26" s="9" t="s">
        <v>17</v>
      </c>
      <c r="I26" s="9" t="s">
        <v>18</v>
      </c>
      <c r="J26" s="10">
        <v>10</v>
      </c>
    </row>
    <row r="27" spans="1:10" s="7" customFormat="1" x14ac:dyDescent="0.25">
      <c r="A27" s="9" t="s">
        <v>12</v>
      </c>
      <c r="B27" s="9" t="s">
        <v>60</v>
      </c>
      <c r="C27" s="9" t="s">
        <v>51</v>
      </c>
      <c r="D27" s="9" t="s">
        <v>61</v>
      </c>
      <c r="E27" s="9" t="s">
        <v>16</v>
      </c>
      <c r="F27" s="9">
        <v>1052.3399999999999</v>
      </c>
      <c r="G27" s="9">
        <f t="shared" si="0"/>
        <v>1052.3399999999999</v>
      </c>
      <c r="H27" s="9" t="s">
        <v>17</v>
      </c>
      <c r="I27" s="9" t="s">
        <v>18</v>
      </c>
      <c r="J27" s="10">
        <v>10</v>
      </c>
    </row>
    <row r="28" spans="1:10" s="7" customFormat="1" x14ac:dyDescent="0.25">
      <c r="A28" s="9" t="s">
        <v>12</v>
      </c>
      <c r="B28" s="9" t="s">
        <v>60</v>
      </c>
      <c r="C28" s="9" t="s">
        <v>53</v>
      </c>
      <c r="D28" s="9" t="s">
        <v>62</v>
      </c>
      <c r="E28" s="9" t="s">
        <v>16</v>
      </c>
      <c r="F28" s="9">
        <v>1842.26</v>
      </c>
      <c r="G28" s="9">
        <f t="shared" si="0"/>
        <v>1842.26</v>
      </c>
      <c r="H28" s="9" t="s">
        <v>17</v>
      </c>
      <c r="I28" s="9" t="s">
        <v>18</v>
      </c>
      <c r="J28" s="10">
        <v>10</v>
      </c>
    </row>
    <row r="29" spans="1:10" s="7" customFormat="1" x14ac:dyDescent="0.25">
      <c r="A29" s="9" t="s">
        <v>12</v>
      </c>
      <c r="B29" s="9" t="s">
        <v>60</v>
      </c>
      <c r="C29" s="9" t="s">
        <v>55</v>
      </c>
      <c r="D29" s="9" t="s">
        <v>63</v>
      </c>
      <c r="E29" s="9" t="s">
        <v>16</v>
      </c>
      <c r="F29" s="9">
        <v>2962.36</v>
      </c>
      <c r="G29" s="9">
        <f t="shared" si="0"/>
        <v>2962.36</v>
      </c>
      <c r="H29" s="9" t="s">
        <v>17</v>
      </c>
      <c r="I29" s="9" t="s">
        <v>18</v>
      </c>
      <c r="J29" s="10">
        <v>10</v>
      </c>
    </row>
    <row r="30" spans="1:10" s="7" customFormat="1" x14ac:dyDescent="0.25">
      <c r="A30" s="9" t="s">
        <v>12</v>
      </c>
      <c r="B30" s="9" t="s">
        <v>60</v>
      </c>
      <c r="C30" s="9" t="s">
        <v>64</v>
      </c>
      <c r="D30" s="9" t="s">
        <v>65</v>
      </c>
      <c r="E30" s="9" t="s">
        <v>16</v>
      </c>
      <c r="F30" s="9">
        <v>5543.62</v>
      </c>
      <c r="G30" s="9">
        <f t="shared" si="0"/>
        <v>5543.62</v>
      </c>
      <c r="H30" s="9" t="s">
        <v>17</v>
      </c>
      <c r="I30" s="9" t="s">
        <v>18</v>
      </c>
      <c r="J30" s="10">
        <v>10</v>
      </c>
    </row>
    <row r="31" spans="1:10" s="7" customFormat="1" x14ac:dyDescent="0.25">
      <c r="A31" s="9" t="s">
        <v>12</v>
      </c>
      <c r="B31" s="9" t="s">
        <v>66</v>
      </c>
      <c r="C31" s="9" t="s">
        <v>67</v>
      </c>
      <c r="D31" s="9" t="s">
        <v>68</v>
      </c>
      <c r="E31" s="9" t="s">
        <v>50</v>
      </c>
      <c r="F31" s="9">
        <v>823.61</v>
      </c>
      <c r="G31" s="9">
        <f t="shared" si="0"/>
        <v>823.61</v>
      </c>
      <c r="H31" s="9" t="s">
        <v>17</v>
      </c>
      <c r="I31" s="9" t="s">
        <v>18</v>
      </c>
      <c r="J31" s="10">
        <v>1</v>
      </c>
    </row>
    <row r="32" spans="1:10" s="7" customFormat="1" x14ac:dyDescent="0.25">
      <c r="A32" s="9" t="s">
        <v>12</v>
      </c>
      <c r="B32" s="9" t="s">
        <v>66</v>
      </c>
      <c r="C32" s="9" t="s">
        <v>24</v>
      </c>
      <c r="D32" s="9" t="s">
        <v>69</v>
      </c>
      <c r="E32" s="9" t="s">
        <v>16</v>
      </c>
      <c r="F32" s="9">
        <v>960.95</v>
      </c>
      <c r="G32" s="9">
        <f t="shared" si="0"/>
        <v>960.95</v>
      </c>
      <c r="H32" s="9" t="s">
        <v>17</v>
      </c>
      <c r="I32" s="9" t="s">
        <v>18</v>
      </c>
      <c r="J32" s="10">
        <v>10</v>
      </c>
    </row>
    <row r="33" spans="1:10" s="7" customFormat="1" x14ac:dyDescent="0.25">
      <c r="A33" s="9" t="s">
        <v>12</v>
      </c>
      <c r="B33" s="9" t="s">
        <v>66</v>
      </c>
      <c r="C33" s="9" t="s">
        <v>26</v>
      </c>
      <c r="D33" s="9" t="s">
        <v>70</v>
      </c>
      <c r="E33" s="9" t="s">
        <v>16</v>
      </c>
      <c r="F33" s="9">
        <v>1102.52</v>
      </c>
      <c r="G33" s="9">
        <f t="shared" si="0"/>
        <v>1102.52</v>
      </c>
      <c r="H33" s="9" t="s">
        <v>17</v>
      </c>
      <c r="I33" s="9" t="s">
        <v>18</v>
      </c>
      <c r="J33" s="10">
        <v>10</v>
      </c>
    </row>
    <row r="34" spans="1:10" s="7" customFormat="1" x14ac:dyDescent="0.25">
      <c r="A34" s="9" t="s">
        <v>12</v>
      </c>
      <c r="B34" s="9" t="s">
        <v>66</v>
      </c>
      <c r="C34" s="9" t="s">
        <v>28</v>
      </c>
      <c r="D34" s="9" t="s">
        <v>71</v>
      </c>
      <c r="E34" s="9" t="s">
        <v>16</v>
      </c>
      <c r="F34" s="9">
        <v>1451.82</v>
      </c>
      <c r="G34" s="9">
        <f t="shared" si="0"/>
        <v>1451.82</v>
      </c>
      <c r="H34" s="9" t="s">
        <v>17</v>
      </c>
      <c r="I34" s="9" t="s">
        <v>18</v>
      </c>
      <c r="J34" s="10">
        <v>10</v>
      </c>
    </row>
    <row r="35" spans="1:10" s="7" customFormat="1" x14ac:dyDescent="0.25">
      <c r="A35" s="9" t="s">
        <v>12</v>
      </c>
      <c r="B35" s="9" t="s">
        <v>66</v>
      </c>
      <c r="C35" s="9" t="s">
        <v>30</v>
      </c>
      <c r="D35" s="9" t="s">
        <v>72</v>
      </c>
      <c r="E35" s="9" t="s">
        <v>16</v>
      </c>
      <c r="F35" s="9">
        <v>1915.98</v>
      </c>
      <c r="G35" s="9">
        <f t="shared" si="0"/>
        <v>1915.98</v>
      </c>
      <c r="H35" s="9" t="s">
        <v>17</v>
      </c>
      <c r="I35" s="9" t="s">
        <v>18</v>
      </c>
      <c r="J35" s="10">
        <v>10</v>
      </c>
    </row>
    <row r="36" spans="1:10" s="7" customFormat="1" x14ac:dyDescent="0.25">
      <c r="A36" s="9" t="s">
        <v>12</v>
      </c>
      <c r="B36" s="9" t="s">
        <v>66</v>
      </c>
      <c r="C36" s="9" t="s">
        <v>32</v>
      </c>
      <c r="D36" s="9" t="s">
        <v>73</v>
      </c>
      <c r="E36" s="9" t="s">
        <v>16</v>
      </c>
      <c r="F36" s="9">
        <v>2292.6</v>
      </c>
      <c r="G36" s="9">
        <f t="shared" si="0"/>
        <v>2292.6</v>
      </c>
      <c r="H36" s="9" t="s">
        <v>17</v>
      </c>
      <c r="I36" s="9" t="s">
        <v>18</v>
      </c>
      <c r="J36" s="10">
        <v>10</v>
      </c>
    </row>
    <row r="37" spans="1:10" s="7" customFormat="1" x14ac:dyDescent="0.25">
      <c r="A37" s="9" t="s">
        <v>12</v>
      </c>
      <c r="B37" s="9" t="s">
        <v>66</v>
      </c>
      <c r="C37" s="9" t="s">
        <v>34</v>
      </c>
      <c r="D37" s="9" t="s">
        <v>74</v>
      </c>
      <c r="E37" s="9" t="s">
        <v>16</v>
      </c>
      <c r="F37" s="9">
        <v>3094.15</v>
      </c>
      <c r="G37" s="9">
        <f t="shared" si="0"/>
        <v>3094.15</v>
      </c>
      <c r="H37" s="9" t="s">
        <v>17</v>
      </c>
      <c r="I37" s="9" t="s">
        <v>18</v>
      </c>
      <c r="J37" s="10">
        <v>10</v>
      </c>
    </row>
    <row r="38" spans="1:10" s="7" customFormat="1" x14ac:dyDescent="0.25">
      <c r="A38" s="9" t="s">
        <v>12</v>
      </c>
      <c r="B38" s="9" t="s">
        <v>66</v>
      </c>
      <c r="C38" s="9" t="s">
        <v>36</v>
      </c>
      <c r="D38" s="9" t="s">
        <v>75</v>
      </c>
      <c r="E38" s="9" t="s">
        <v>16</v>
      </c>
      <c r="F38" s="9">
        <v>4406.82</v>
      </c>
      <c r="G38" s="9">
        <f t="shared" si="0"/>
        <v>4406.82</v>
      </c>
      <c r="H38" s="9" t="s">
        <v>17</v>
      </c>
      <c r="I38" s="9" t="s">
        <v>18</v>
      </c>
      <c r="J38" s="10">
        <v>10</v>
      </c>
    </row>
    <row r="39" spans="1:10" s="7" customFormat="1" x14ac:dyDescent="0.25">
      <c r="A39" s="9" t="s">
        <v>12</v>
      </c>
      <c r="B39" s="9" t="s">
        <v>66</v>
      </c>
      <c r="C39" s="9" t="s">
        <v>38</v>
      </c>
      <c r="D39" s="9" t="s">
        <v>76</v>
      </c>
      <c r="E39" s="9" t="s">
        <v>50</v>
      </c>
      <c r="F39" s="9">
        <v>3911.53</v>
      </c>
      <c r="G39" s="9">
        <f t="shared" si="0"/>
        <v>3911.53</v>
      </c>
      <c r="H39" s="9" t="s">
        <v>17</v>
      </c>
      <c r="I39" s="9" t="s">
        <v>18</v>
      </c>
      <c r="J39" s="10">
        <v>10</v>
      </c>
    </row>
    <row r="40" spans="1:10" s="7" customFormat="1" x14ac:dyDescent="0.25">
      <c r="A40" s="9" t="s">
        <v>12</v>
      </c>
      <c r="B40" s="9" t="s">
        <v>66</v>
      </c>
      <c r="C40" s="9" t="s">
        <v>40</v>
      </c>
      <c r="D40" s="9" t="s">
        <v>77</v>
      </c>
      <c r="E40" s="9" t="s">
        <v>50</v>
      </c>
      <c r="F40" s="9">
        <v>4264.6899999999996</v>
      </c>
      <c r="G40" s="9">
        <f t="shared" si="0"/>
        <v>4264.6899999999996</v>
      </c>
      <c r="H40" s="9" t="s">
        <v>17</v>
      </c>
      <c r="I40" s="9" t="s">
        <v>18</v>
      </c>
      <c r="J40" s="10">
        <v>10</v>
      </c>
    </row>
    <row r="41" spans="1:10" s="7" customFormat="1" x14ac:dyDescent="0.25">
      <c r="A41" s="9" t="s">
        <v>12</v>
      </c>
      <c r="B41" s="9" t="s">
        <v>78</v>
      </c>
      <c r="C41" s="9" t="s">
        <v>79</v>
      </c>
      <c r="D41" s="9" t="s">
        <v>80</v>
      </c>
      <c r="E41" s="9" t="s">
        <v>16</v>
      </c>
      <c r="F41" s="9">
        <v>17572.61</v>
      </c>
      <c r="G41" s="9">
        <f t="shared" si="0"/>
        <v>17572.61</v>
      </c>
      <c r="H41" s="9" t="s">
        <v>17</v>
      </c>
      <c r="I41" s="9" t="s">
        <v>18</v>
      </c>
      <c r="J41" s="10">
        <v>2</v>
      </c>
    </row>
    <row r="42" spans="1:10" s="7" customFormat="1" x14ac:dyDescent="0.25">
      <c r="A42" s="9" t="s">
        <v>81</v>
      </c>
      <c r="B42" s="9" t="s">
        <v>82</v>
      </c>
      <c r="C42" s="9" t="s">
        <v>83</v>
      </c>
      <c r="D42" s="9" t="s">
        <v>84</v>
      </c>
      <c r="E42" s="9" t="s">
        <v>16</v>
      </c>
      <c r="F42" s="9">
        <v>944</v>
      </c>
      <c r="G42" s="9">
        <f t="shared" si="0"/>
        <v>944</v>
      </c>
      <c r="H42" s="9" t="s">
        <v>17</v>
      </c>
      <c r="I42" s="9" t="s">
        <v>18</v>
      </c>
      <c r="J42" s="10">
        <v>12</v>
      </c>
    </row>
    <row r="43" spans="1:10" s="7" customFormat="1" x14ac:dyDescent="0.25">
      <c r="A43" s="9" t="s">
        <v>85</v>
      </c>
      <c r="B43" s="9" t="s">
        <v>86</v>
      </c>
      <c r="C43" s="9"/>
      <c r="D43" s="9" t="s">
        <v>87</v>
      </c>
      <c r="E43" s="9" t="s">
        <v>50</v>
      </c>
      <c r="F43" s="9">
        <v>148021.20000000001</v>
      </c>
      <c r="G43" s="9">
        <f t="shared" si="0"/>
        <v>148021.20000000001</v>
      </c>
      <c r="H43" s="9" t="s">
        <v>17</v>
      </c>
      <c r="I43" s="9" t="s">
        <v>18</v>
      </c>
      <c r="J43" s="10">
        <v>50</v>
      </c>
    </row>
    <row r="44" spans="1:10" s="7" customFormat="1" x14ac:dyDescent="0.25">
      <c r="A44" s="9" t="s">
        <v>85</v>
      </c>
      <c r="B44" s="9" t="s">
        <v>88</v>
      </c>
      <c r="C44" s="9" t="s">
        <v>89</v>
      </c>
      <c r="D44" s="9" t="s">
        <v>90</v>
      </c>
      <c r="E44" s="9" t="s">
        <v>16</v>
      </c>
      <c r="F44" s="9">
        <v>38644.68</v>
      </c>
      <c r="G44" s="9">
        <f t="shared" si="0"/>
        <v>38644.68</v>
      </c>
      <c r="H44" s="9" t="s">
        <v>17</v>
      </c>
      <c r="I44" s="9" t="s">
        <v>18</v>
      </c>
      <c r="J44" s="10">
        <v>2</v>
      </c>
    </row>
  </sheetData>
  <autoFilter ref="A5:J6"/>
  <pageMargins left="0.51181102362204722" right="0.31496062992125984" top="0.35433070866141736" bottom="0.35433070866141736" header="0.31496062992125984" footer="0.31496062992125984"/>
  <pageSetup paperSize="9" scale="51" fitToHeight="2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Робот</dc:creator>
  <cp:lastModifiedBy>Робот</cp:lastModifiedBy>
  <cp:lastPrinted>2014-12-03T10:21:22Z</cp:lastPrinted>
  <dcterms:created xsi:type="dcterms:W3CDTF">2014-05-26T12:31:22Z</dcterms:created>
  <dcterms:modified xsi:type="dcterms:W3CDTF">2023-07-07T12:49:52Z</dcterms:modified>
</cp:coreProperties>
</file>